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ackup-ondrive\SU_File\เว็บไซต์\Complaint-wu\about-doc-complaint\"/>
    </mc:Choice>
  </mc:AlternateContent>
  <xr:revisionPtr revIDLastSave="0" documentId="8_{FC353897-E174-4887-A0B3-9512D88D9847}" xr6:coauthVersionLast="47" xr6:coauthVersionMax="47" xr10:uidLastSave="{00000000-0000-0000-0000-000000000000}"/>
  <bookViews>
    <workbookView xWindow="-120" yWindow="-120" windowWidth="29040" windowHeight="15720" xr2:uid="{B492B7D4-F3AF-48D8-A28A-E423091422B0}"/>
  </bookViews>
  <sheets>
    <sheet name="Sheet1" sheetId="1" r:id="rId1"/>
  </sheets>
  <definedNames>
    <definedName name="_xlnm.Print_Titles" localSheetId="0">Sheet1!$3:$4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3" i="1" l="1"/>
  <c r="E53" i="1"/>
  <c r="D53" i="1"/>
  <c r="D60" i="1"/>
  <c r="D59" i="1"/>
  <c r="D58" i="1"/>
  <c r="D57" i="1"/>
  <c r="D56" i="1"/>
  <c r="C60" i="1"/>
  <c r="C58" i="1"/>
  <c r="C59" i="1"/>
  <c r="C57" i="1"/>
  <c r="C56" i="1"/>
  <c r="C53" i="1"/>
</calcChain>
</file>

<file path=xl/sharedStrings.xml><?xml version="1.0" encoding="utf-8"?>
<sst xmlns="http://schemas.openxmlformats.org/spreadsheetml/2006/main" count="83" uniqueCount="24">
  <si>
    <t xml:space="preserve"> มหาวิทยาลัยวลัยลักษณ์ </t>
  </si>
  <si>
    <t>เดือน</t>
  </si>
  <si>
    <t>จำนวนเรื่องร้องเรียนทั้งหมด</t>
  </si>
  <si>
    <t>เรื่อง</t>
  </si>
  <si>
    <t>ราย</t>
  </si>
  <si>
    <t>จำนวนเรื่องที่ดำเนินการแล้ว</t>
  </si>
  <si>
    <t>จำนวนเรื่องที่อยู่ระหว่างดำเนินการ</t>
  </si>
  <si>
    <t>หมายเหตุ</t>
  </si>
  <si>
    <t>รายงานข้อมูลสถิติเรื่องร้องเรียนการทุจริตและประพฤติมิชอบของเจ้าหน้าที่ ประจำปีงบประมาณ พ.ศ.2568</t>
  </si>
  <si>
    <t>เรื่องทั่วไป</t>
  </si>
  <si>
    <t>การจัดการเรียนการสอน</t>
  </si>
  <si>
    <t>การบริหารองค์กร</t>
  </si>
  <si>
    <t>การจัดซื้อ-จัดจ้าง</t>
  </si>
  <si>
    <t>ไม่มีเรื่องร้องเรียนการทุจริตฯ</t>
  </si>
  <si>
    <t>รวม</t>
  </si>
  <si>
    <t>สรุป</t>
  </si>
  <si>
    <t>จำนวน</t>
  </si>
  <si>
    <t>ร้อยละ</t>
  </si>
  <si>
    <t xml:space="preserve">ประเภทเรื่องร้องเรียนการทุจริตฯ </t>
  </si>
  <si>
    <t>มีเรื่องร้องเรียน การบริหารองค์กร</t>
  </si>
  <si>
    <t>มีเรื่องร้องเรียน เรื่องทั่วไปและการจัดการเรียนการสอน</t>
  </si>
  <si>
    <t xml:space="preserve">มีเรื่องร้องเรียน เรื่องทั่วไป </t>
  </si>
  <si>
    <t>มีเรื่องร้องเรียน  เรื่องทั่วไป</t>
  </si>
  <si>
    <t>มีเรื่องร้องเรียน 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</si>
</sst>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/>
    <xf numFmtId="43" fontId="3" fillId="0" borderId="1" xfId="1" applyFont="1" applyBorder="1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3" fontId="4" fillId="0" borderId="1" xfId="0" applyNumberFormat="1" applyFont="1" applyBorder="1"/>
    <xf numFmtId="0" fontId="4" fillId="4" borderId="1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CB87-8E44-4C50-BF09-B9FBAFA5B1F8}">
  <dimension ref="A1:I60"/>
  <sheetViews>
    <sheetView tabSelected="1" zoomScale="94" zoomScaleNormal="94" workbookViewId="0">
      <selection activeCell="G58" sqref="G58"/>
    </sheetView>
  </sheetViews>
  <sheetFormatPr defaultColWidth="8.75" defaultRowHeight="21.75" x14ac:dyDescent="0.5"/>
  <cols>
    <col min="1" max="1" width="8.5" style="1" customWidth="1"/>
    <col min="2" max="2" width="24.375" style="1" customWidth="1"/>
    <col min="3" max="4" width="8.25" style="1" customWidth="1"/>
    <col min="5" max="5" width="7.25" style="1" customWidth="1"/>
    <col min="6" max="6" width="6.5" style="1" customWidth="1"/>
    <col min="7" max="7" width="7.75" style="1" customWidth="1"/>
    <col min="8" max="8" width="6.875" style="1" customWidth="1"/>
    <col min="9" max="9" width="13.5" style="1" customWidth="1"/>
    <col min="10" max="16384" width="8.75" style="1"/>
  </cols>
  <sheetData>
    <row r="1" spans="1:9" x14ac:dyDescent="0.5">
      <c r="A1" s="17" t="s">
        <v>8</v>
      </c>
      <c r="B1" s="17"/>
      <c r="C1" s="17"/>
      <c r="D1" s="17"/>
      <c r="E1" s="17"/>
      <c r="F1" s="17"/>
      <c r="G1" s="17"/>
      <c r="H1" s="17"/>
      <c r="I1" s="17"/>
    </row>
    <row r="2" spans="1:9" x14ac:dyDescent="0.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ht="43.9" customHeight="1" x14ac:dyDescent="0.5">
      <c r="A3" s="19" t="s">
        <v>1</v>
      </c>
      <c r="B3" s="19" t="s">
        <v>18</v>
      </c>
      <c r="C3" s="18" t="s">
        <v>2</v>
      </c>
      <c r="D3" s="18"/>
      <c r="E3" s="18" t="s">
        <v>5</v>
      </c>
      <c r="F3" s="18"/>
      <c r="G3" s="18" t="s">
        <v>6</v>
      </c>
      <c r="H3" s="18"/>
      <c r="I3" s="20" t="s">
        <v>7</v>
      </c>
    </row>
    <row r="4" spans="1:9" x14ac:dyDescent="0.5">
      <c r="A4" s="19"/>
      <c r="B4" s="19"/>
      <c r="C4" s="10" t="s">
        <v>3</v>
      </c>
      <c r="D4" s="10" t="s">
        <v>4</v>
      </c>
      <c r="E4" s="10" t="s">
        <v>3</v>
      </c>
      <c r="F4" s="10" t="s">
        <v>4</v>
      </c>
      <c r="G4" s="10" t="s">
        <v>3</v>
      </c>
      <c r="H4" s="10" t="s">
        <v>4</v>
      </c>
      <c r="I4" s="21"/>
    </row>
    <row r="5" spans="1:9" x14ac:dyDescent="0.5">
      <c r="A5" s="11">
        <v>24746</v>
      </c>
      <c r="B5" s="2" t="s">
        <v>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14" t="s">
        <v>13</v>
      </c>
    </row>
    <row r="6" spans="1:9" x14ac:dyDescent="0.5">
      <c r="A6" s="12"/>
      <c r="B6" s="2" t="s">
        <v>10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15"/>
    </row>
    <row r="7" spans="1:9" x14ac:dyDescent="0.5">
      <c r="A7" s="12"/>
      <c r="B7" s="2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15"/>
    </row>
    <row r="8" spans="1:9" x14ac:dyDescent="0.5">
      <c r="A8" s="13"/>
      <c r="B8" s="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16"/>
    </row>
    <row r="9" spans="1:9" x14ac:dyDescent="0.5">
      <c r="A9" s="11">
        <v>24777</v>
      </c>
      <c r="B9" s="2" t="s">
        <v>9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14" t="s">
        <v>19</v>
      </c>
    </row>
    <row r="10" spans="1:9" x14ac:dyDescent="0.5">
      <c r="A10" s="12"/>
      <c r="B10" s="2" t="s">
        <v>10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15"/>
    </row>
    <row r="11" spans="1:9" x14ac:dyDescent="0.5">
      <c r="A11" s="12"/>
      <c r="B11" s="2" t="s">
        <v>11</v>
      </c>
      <c r="C11" s="4">
        <v>1</v>
      </c>
      <c r="D11" s="3">
        <v>1</v>
      </c>
      <c r="E11" s="3">
        <v>1</v>
      </c>
      <c r="F11" s="3">
        <v>1</v>
      </c>
      <c r="G11" s="3">
        <v>0</v>
      </c>
      <c r="H11" s="3">
        <v>0</v>
      </c>
      <c r="I11" s="15"/>
    </row>
    <row r="12" spans="1:9" x14ac:dyDescent="0.5">
      <c r="A12" s="13"/>
      <c r="B12" s="2" t="s">
        <v>12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16"/>
    </row>
    <row r="13" spans="1:9" x14ac:dyDescent="0.5">
      <c r="A13" s="11">
        <v>24807</v>
      </c>
      <c r="B13" s="2" t="s">
        <v>9</v>
      </c>
      <c r="C13" s="4">
        <v>1</v>
      </c>
      <c r="D13" s="3">
        <v>1</v>
      </c>
      <c r="E13" s="3">
        <v>1</v>
      </c>
      <c r="F13" s="3">
        <v>1</v>
      </c>
      <c r="G13" s="3">
        <v>0</v>
      </c>
      <c r="H13" s="3">
        <v>0</v>
      </c>
      <c r="I13" s="14" t="s">
        <v>22</v>
      </c>
    </row>
    <row r="14" spans="1:9" x14ac:dyDescent="0.5">
      <c r="A14" s="12"/>
      <c r="B14" s="2" t="s">
        <v>10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15"/>
    </row>
    <row r="15" spans="1:9" x14ac:dyDescent="0.5">
      <c r="A15" s="12"/>
      <c r="B15" s="2" t="s">
        <v>11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15"/>
    </row>
    <row r="16" spans="1:9" x14ac:dyDescent="0.5">
      <c r="A16" s="13"/>
      <c r="B16" s="2" t="s">
        <v>12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16"/>
    </row>
    <row r="17" spans="1:9" x14ac:dyDescent="0.5">
      <c r="A17" s="11">
        <v>24838</v>
      </c>
      <c r="B17" s="2" t="s">
        <v>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14" t="s">
        <v>13</v>
      </c>
    </row>
    <row r="18" spans="1:9" x14ac:dyDescent="0.5">
      <c r="A18" s="12"/>
      <c r="B18" s="2" t="s">
        <v>10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15"/>
    </row>
    <row r="19" spans="1:9" x14ac:dyDescent="0.5">
      <c r="A19" s="12"/>
      <c r="B19" s="2" t="s">
        <v>11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15"/>
    </row>
    <row r="20" spans="1:9" x14ac:dyDescent="0.5">
      <c r="A20" s="13"/>
      <c r="B20" s="2" t="s">
        <v>12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16"/>
    </row>
    <row r="21" spans="1:9" x14ac:dyDescent="0.5">
      <c r="A21" s="11">
        <v>24869</v>
      </c>
      <c r="B21" s="2" t="s">
        <v>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14" t="s">
        <v>13</v>
      </c>
    </row>
    <row r="22" spans="1:9" x14ac:dyDescent="0.5">
      <c r="A22" s="12"/>
      <c r="B22" s="2" t="s">
        <v>10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15"/>
    </row>
    <row r="23" spans="1:9" x14ac:dyDescent="0.5">
      <c r="A23" s="12"/>
      <c r="B23" s="2" t="s">
        <v>11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15"/>
    </row>
    <row r="24" spans="1:9" x14ac:dyDescent="0.5">
      <c r="A24" s="13"/>
      <c r="B24" s="2" t="s">
        <v>12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16"/>
    </row>
    <row r="25" spans="1:9" x14ac:dyDescent="0.5">
      <c r="A25" s="11">
        <v>24898</v>
      </c>
      <c r="B25" s="2" t="s">
        <v>9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14" t="s">
        <v>23</v>
      </c>
    </row>
    <row r="26" spans="1:9" x14ac:dyDescent="0.5">
      <c r="A26" s="12"/>
      <c r="B26" s="2" t="s">
        <v>10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15"/>
    </row>
    <row r="27" spans="1:9" x14ac:dyDescent="0.5">
      <c r="A27" s="12"/>
      <c r="B27" s="2" t="s">
        <v>11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15"/>
    </row>
    <row r="28" spans="1:9" x14ac:dyDescent="0.5">
      <c r="A28" s="13"/>
      <c r="B28" s="2" t="s">
        <v>12</v>
      </c>
      <c r="C28" s="4">
        <v>1</v>
      </c>
      <c r="D28" s="3">
        <v>1</v>
      </c>
      <c r="E28" s="3">
        <v>1</v>
      </c>
      <c r="F28" s="3">
        <v>1</v>
      </c>
      <c r="G28" s="3">
        <v>0</v>
      </c>
      <c r="H28" s="3">
        <v>0</v>
      </c>
      <c r="I28" s="16"/>
    </row>
    <row r="29" spans="1:9" x14ac:dyDescent="0.5">
      <c r="A29" s="11">
        <v>24929</v>
      </c>
      <c r="B29" s="2" t="s">
        <v>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14" t="s">
        <v>13</v>
      </c>
    </row>
    <row r="30" spans="1:9" x14ac:dyDescent="0.5">
      <c r="A30" s="12"/>
      <c r="B30" s="2" t="s">
        <v>10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15"/>
    </row>
    <row r="31" spans="1:9" x14ac:dyDescent="0.5">
      <c r="A31" s="12"/>
      <c r="B31" s="2" t="s">
        <v>11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15"/>
    </row>
    <row r="32" spans="1:9" x14ac:dyDescent="0.5">
      <c r="A32" s="13"/>
      <c r="B32" s="2" t="s">
        <v>12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16"/>
    </row>
    <row r="33" spans="1:9" x14ac:dyDescent="0.5">
      <c r="A33" s="11">
        <v>24959</v>
      </c>
      <c r="B33" s="2" t="s">
        <v>9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14" t="s">
        <v>13</v>
      </c>
    </row>
    <row r="34" spans="1:9" x14ac:dyDescent="0.5">
      <c r="A34" s="12"/>
      <c r="B34" s="2" t="s">
        <v>10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15"/>
    </row>
    <row r="35" spans="1:9" x14ac:dyDescent="0.5">
      <c r="A35" s="12"/>
      <c r="B35" s="2" t="s">
        <v>11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15"/>
    </row>
    <row r="36" spans="1:9" x14ac:dyDescent="0.5">
      <c r="A36" s="13"/>
      <c r="B36" s="2" t="s">
        <v>12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16"/>
    </row>
    <row r="37" spans="1:9" x14ac:dyDescent="0.5">
      <c r="A37" s="11">
        <v>24990</v>
      </c>
      <c r="B37" s="2" t="s">
        <v>9</v>
      </c>
      <c r="C37" s="4">
        <v>2</v>
      </c>
      <c r="D37" s="3">
        <v>2</v>
      </c>
      <c r="E37" s="3">
        <v>2</v>
      </c>
      <c r="F37" s="3">
        <v>2</v>
      </c>
      <c r="G37" s="3">
        <v>0</v>
      </c>
      <c r="H37" s="3">
        <v>0</v>
      </c>
      <c r="I37" s="14" t="s">
        <v>22</v>
      </c>
    </row>
    <row r="38" spans="1:9" x14ac:dyDescent="0.5">
      <c r="A38" s="12"/>
      <c r="B38" s="2" t="s">
        <v>10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15"/>
    </row>
    <row r="39" spans="1:9" x14ac:dyDescent="0.5">
      <c r="A39" s="12"/>
      <c r="B39" s="2" t="s">
        <v>11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15"/>
    </row>
    <row r="40" spans="1:9" x14ac:dyDescent="0.5">
      <c r="A40" s="13"/>
      <c r="B40" s="2" t="s">
        <v>12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16"/>
    </row>
    <row r="41" spans="1:9" x14ac:dyDescent="0.5">
      <c r="A41" s="11">
        <v>25020</v>
      </c>
      <c r="B41" s="2" t="s">
        <v>9</v>
      </c>
      <c r="C41" s="4">
        <v>1</v>
      </c>
      <c r="D41" s="3">
        <v>1</v>
      </c>
      <c r="E41" s="3">
        <v>1</v>
      </c>
      <c r="F41" s="3">
        <v>1</v>
      </c>
      <c r="G41" s="3">
        <v>0</v>
      </c>
      <c r="H41" s="3">
        <v>0</v>
      </c>
      <c r="I41" s="14" t="s">
        <v>22</v>
      </c>
    </row>
    <row r="42" spans="1:9" x14ac:dyDescent="0.5">
      <c r="A42" s="12"/>
      <c r="B42" s="2" t="s">
        <v>10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15"/>
    </row>
    <row r="43" spans="1:9" x14ac:dyDescent="0.5">
      <c r="A43" s="12"/>
      <c r="B43" s="2" t="s">
        <v>11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15"/>
    </row>
    <row r="44" spans="1:9" x14ac:dyDescent="0.5">
      <c r="A44" s="13"/>
      <c r="B44" s="2" t="s">
        <v>12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16"/>
    </row>
    <row r="45" spans="1:9" x14ac:dyDescent="0.5">
      <c r="A45" s="11">
        <v>25051</v>
      </c>
      <c r="B45" s="2" t="s">
        <v>9</v>
      </c>
      <c r="C45" s="4">
        <v>1</v>
      </c>
      <c r="D45" s="3">
        <v>1</v>
      </c>
      <c r="E45" s="3">
        <v>1</v>
      </c>
      <c r="F45" s="3">
        <v>1</v>
      </c>
      <c r="G45" s="3">
        <v>0</v>
      </c>
      <c r="H45" s="3">
        <v>0</v>
      </c>
      <c r="I45" s="14" t="s">
        <v>21</v>
      </c>
    </row>
    <row r="46" spans="1:9" x14ac:dyDescent="0.5">
      <c r="A46" s="12"/>
      <c r="B46" s="2" t="s">
        <v>10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15"/>
    </row>
    <row r="47" spans="1:9" x14ac:dyDescent="0.5">
      <c r="A47" s="12"/>
      <c r="B47" s="2" t="s">
        <v>11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15"/>
    </row>
    <row r="48" spans="1:9" x14ac:dyDescent="0.5">
      <c r="A48" s="13"/>
      <c r="B48" s="2" t="s">
        <v>12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16"/>
    </row>
    <row r="49" spans="1:9" x14ac:dyDescent="0.5">
      <c r="A49" s="11">
        <v>25082</v>
      </c>
      <c r="B49" s="2" t="s">
        <v>9</v>
      </c>
      <c r="C49" s="4">
        <v>3</v>
      </c>
      <c r="D49" s="3">
        <v>3</v>
      </c>
      <c r="E49" s="3">
        <v>3</v>
      </c>
      <c r="F49" s="3">
        <v>3</v>
      </c>
      <c r="G49" s="3">
        <v>0</v>
      </c>
      <c r="H49" s="3">
        <v>0</v>
      </c>
      <c r="I49" s="14" t="s">
        <v>20</v>
      </c>
    </row>
    <row r="50" spans="1:9" x14ac:dyDescent="0.5">
      <c r="A50" s="12"/>
      <c r="B50" s="2" t="s">
        <v>10</v>
      </c>
      <c r="C50" s="4">
        <v>3</v>
      </c>
      <c r="D50" s="3">
        <v>3</v>
      </c>
      <c r="E50" s="3">
        <v>3</v>
      </c>
      <c r="F50" s="3">
        <v>3</v>
      </c>
      <c r="G50" s="3">
        <v>0</v>
      </c>
      <c r="H50" s="3">
        <v>0</v>
      </c>
      <c r="I50" s="15"/>
    </row>
    <row r="51" spans="1:9" x14ac:dyDescent="0.5">
      <c r="A51" s="12"/>
      <c r="B51" s="2" t="s">
        <v>11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15"/>
    </row>
    <row r="52" spans="1:9" x14ac:dyDescent="0.5">
      <c r="A52" s="13"/>
      <c r="B52" s="2" t="s">
        <v>12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16"/>
    </row>
    <row r="53" spans="1:9" s="7" customFormat="1" x14ac:dyDescent="0.5">
      <c r="A53" s="3"/>
      <c r="B53" s="3" t="s">
        <v>14</v>
      </c>
      <c r="C53" s="3">
        <f>SUM(C5:C52)</f>
        <v>13</v>
      </c>
      <c r="D53" s="3">
        <f>SUM(D5:D52)</f>
        <v>13</v>
      </c>
      <c r="E53" s="3">
        <f>SUM(E5:E52)</f>
        <v>13</v>
      </c>
      <c r="F53" s="3">
        <f>SUM(F5:F52)</f>
        <v>13</v>
      </c>
      <c r="G53" s="3"/>
      <c r="H53" s="3"/>
      <c r="I53" s="3"/>
    </row>
    <row r="55" spans="1:9" x14ac:dyDescent="0.5">
      <c r="B55" s="8" t="s">
        <v>15</v>
      </c>
      <c r="C55" s="8" t="s">
        <v>16</v>
      </c>
      <c r="D55" s="8" t="s">
        <v>17</v>
      </c>
    </row>
    <row r="56" spans="1:9" x14ac:dyDescent="0.5">
      <c r="B56" s="2" t="s">
        <v>9</v>
      </c>
      <c r="C56" s="2">
        <f>C13+C37+C41+C45+C49</f>
        <v>8</v>
      </c>
      <c r="D56" s="6">
        <f>C56/C60*100</f>
        <v>61.53846153846154</v>
      </c>
    </row>
    <row r="57" spans="1:9" x14ac:dyDescent="0.5">
      <c r="B57" s="2" t="s">
        <v>10</v>
      </c>
      <c r="C57" s="2">
        <f t="shared" ref="C57" si="0">C14+C38+C42+C46+C50</f>
        <v>3</v>
      </c>
      <c r="D57" s="6">
        <f>C57/C60*100</f>
        <v>23.076923076923077</v>
      </c>
    </row>
    <row r="58" spans="1:9" x14ac:dyDescent="0.5">
      <c r="B58" s="2" t="s">
        <v>11</v>
      </c>
      <c r="C58" s="2">
        <f>C11</f>
        <v>1</v>
      </c>
      <c r="D58" s="6">
        <f>C58/C60*100</f>
        <v>7.6923076923076925</v>
      </c>
    </row>
    <row r="59" spans="1:9" x14ac:dyDescent="0.5">
      <c r="B59" s="2" t="s">
        <v>12</v>
      </c>
      <c r="C59" s="2">
        <f>C28</f>
        <v>1</v>
      </c>
      <c r="D59" s="6">
        <f>C59/C60*100</f>
        <v>7.6923076923076925</v>
      </c>
    </row>
    <row r="60" spans="1:9" x14ac:dyDescent="0.5">
      <c r="B60" s="5" t="s">
        <v>14</v>
      </c>
      <c r="C60" s="5">
        <f>SUM(C56:C59)</f>
        <v>13</v>
      </c>
      <c r="D60" s="9">
        <f>SUM(D56:D59)</f>
        <v>100</v>
      </c>
    </row>
  </sheetData>
  <mergeCells count="32">
    <mergeCell ref="A1:I1"/>
    <mergeCell ref="A2:I2"/>
    <mergeCell ref="C3:D3"/>
    <mergeCell ref="E3:F3"/>
    <mergeCell ref="G3:H3"/>
    <mergeCell ref="B3:B4"/>
    <mergeCell ref="A3:A4"/>
    <mergeCell ref="I3:I4"/>
    <mergeCell ref="A5:A8"/>
    <mergeCell ref="I5:I8"/>
    <mergeCell ref="A9:A12"/>
    <mergeCell ref="I9:I12"/>
    <mergeCell ref="A13:A16"/>
    <mergeCell ref="I13:I16"/>
    <mergeCell ref="A17:A20"/>
    <mergeCell ref="I17:I20"/>
    <mergeCell ref="A21:A24"/>
    <mergeCell ref="I21:I24"/>
    <mergeCell ref="A25:A28"/>
    <mergeCell ref="I25:I28"/>
    <mergeCell ref="A29:A32"/>
    <mergeCell ref="I29:I32"/>
    <mergeCell ref="A33:A36"/>
    <mergeCell ref="I33:I36"/>
    <mergeCell ref="A37:A40"/>
    <mergeCell ref="I37:I40"/>
    <mergeCell ref="A41:A44"/>
    <mergeCell ref="I41:I44"/>
    <mergeCell ref="A45:A48"/>
    <mergeCell ref="I45:I48"/>
    <mergeCell ref="A49:A52"/>
    <mergeCell ref="I49:I5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Chotechung</dc:creator>
  <cp:lastModifiedBy>Surin  Palichan</cp:lastModifiedBy>
  <cp:lastPrinted>2026-05-11T16:45:28Z</cp:lastPrinted>
  <dcterms:created xsi:type="dcterms:W3CDTF">2026-05-11T15:58:07Z</dcterms:created>
  <dcterms:modified xsi:type="dcterms:W3CDTF">2026-06-22T08:35:45Z</dcterms:modified>
</cp:coreProperties>
</file>